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6080" windowHeight="850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<sst xmlns="http://schemas.openxmlformats.org/spreadsheetml/2006/main" count="84" uniqueCount="54">
  <si>
    <t xml:space="preserve">Phô mai kem khối 1kg      </t>
  </si>
  <si>
    <t xml:space="preserve">Mozzarella bào     </t>
  </si>
  <si>
    <t xml:space="preserve">Mozzarella khối 5kg      </t>
  </si>
  <si>
    <t>Phô mai lát khối 990g (80 miếng)</t>
  </si>
  <si>
    <t>Phô mai lát vị tỏi 250g (12 miếng)</t>
  </si>
  <si>
    <t>Phô mai lát vị khói 250g ( 12 miếng)</t>
  </si>
  <si>
    <t xml:space="preserve">Phô mai lát vị tự nhiên 250g (12 miếng) </t>
  </si>
  <si>
    <t>Bơ mặn miếng 250g</t>
  </si>
  <si>
    <t xml:space="preserve">Bơ lạt miếng 227g </t>
  </si>
  <si>
    <t>Bơ lạt vỉ 10g</t>
  </si>
  <si>
    <t xml:space="preserve">Bơ lạt khối 1 kg </t>
  </si>
  <si>
    <t>Bơ lạt khối 5 kg</t>
  </si>
  <si>
    <t>Bơ lạt khối 25 kg</t>
  </si>
  <si>
    <t xml:space="preserve">Kem sữa tươi hộp 1 lít </t>
  </si>
  <si>
    <t xml:space="preserve">Kem sữa tươi hộp 250 ml </t>
  </si>
  <si>
    <t xml:space="preserve">Kem sữa tươi nấu hôp 1 lít </t>
  </si>
  <si>
    <t>Sữa tươi hộp 1 lít</t>
  </si>
  <si>
    <t xml:space="preserve">Sữa tươi ít béo hộp 1 lít </t>
  </si>
  <si>
    <t xml:space="preserve">Sữa tươi hũ 10 ml </t>
  </si>
  <si>
    <t>BƠ LẠT - BUTTER</t>
  </si>
  <si>
    <t>PHÔ MAI - CHEESE</t>
  </si>
  <si>
    <t>KEM - CREEM</t>
  </si>
  <si>
    <t>SỮA - MILK</t>
  </si>
  <si>
    <t>kg</t>
  </si>
  <si>
    <t>pc</t>
  </si>
  <si>
    <t>STT</t>
  </si>
  <si>
    <t>TÊN HÀNG</t>
  </si>
  <si>
    <t>GIÁ VNĐ</t>
  </si>
  <si>
    <t>Giá trên chưa bao gồm 10% thuế VAT</t>
  </si>
  <si>
    <t xml:space="preserve">Mọi chi tiết vui lòng liên hệ </t>
  </si>
  <si>
    <t>HO CHI MINH Office:</t>
  </si>
  <si>
    <t>NZ</t>
  </si>
  <si>
    <t xml:space="preserve">Phomai Gouda </t>
  </si>
  <si>
    <t>Holland</t>
  </si>
  <si>
    <t>Emmental sợi 70g</t>
  </si>
  <si>
    <t>France</t>
  </si>
  <si>
    <t>Parmasan bột 1kg</t>
  </si>
  <si>
    <t>ĐV</t>
  </si>
  <si>
    <t>ANCHOR</t>
  </si>
  <si>
    <t xml:space="preserve">ATTN:    </t>
  </si>
  <si>
    <t>FROM:  PHÒNG KINH DOANH</t>
  </si>
  <si>
    <t>14/7bis Kỳ Đồng, Phường: 9, Quận: 3</t>
  </si>
  <si>
    <r>
      <t xml:space="preserve">TO:       </t>
    </r>
    <r>
      <rPr>
        <b/>
        <sz val="11"/>
        <rFont val="Times New Roman"/>
        <family val="1"/>
      </rPr>
      <t>QUÝ KHÁCH HÀNG</t>
    </r>
  </si>
  <si>
    <t>DATE:   01/01/2014</t>
  </si>
  <si>
    <t xml:space="preserve">                       áp dụng từ ngày 01/01/2014 cho đến khi có thông báo mới</t>
  </si>
  <si>
    <t>Phomai Gouda 100gr</t>
  </si>
  <si>
    <t>Phomai Edam</t>
  </si>
  <si>
    <t>Mozzarella khối 800gr</t>
  </si>
  <si>
    <t>Phô mai khối 2kg Anchor-Cheddar-Chesse2kg</t>
  </si>
  <si>
    <t>Giá có VAT</t>
  </si>
  <si>
    <t>Giá/KG</t>
  </si>
  <si>
    <t>Giá chưa VAT</t>
  </si>
  <si>
    <t>Tel: 0913.906.653</t>
  </si>
  <si>
    <t xml:space="preserve"> 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</si>
</sst>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(* #,##0.0_);_(* \(#,##0.0\);_(* &quot;-&quot;??_);_(@_)"/>
    <numFmt numFmtId="181" formatCode="_(* #,##0_);_(* \(#,##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4">
    <font>
      <sz val="11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2"/>
      <name val="VNI-Times"/>
      <family val="0"/>
    </font>
    <font>
      <b/>
      <i/>
      <u val="single"/>
      <sz val="11"/>
      <name val="Arial"/>
      <family val="2"/>
    </font>
    <font>
      <b/>
      <sz val="11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55" applyFont="1" applyFill="1" applyAlignment="1">
      <alignment horizontal="left" vertical="center" wrapText="1"/>
      <protection/>
    </xf>
    <xf numFmtId="0" fontId="0" fillId="0" borderId="10" xfId="0" applyFill="1" applyBorder="1" applyAlignment="1">
      <alignment/>
    </xf>
    <xf numFmtId="181" fontId="0" fillId="0" borderId="11" xfId="42" applyNumberFormat="1" applyFont="1" applyFill="1" applyBorder="1" applyAlignment="1">
      <alignment/>
    </xf>
    <xf numFmtId="0" fontId="0" fillId="0" borderId="0" xfId="0" applyFill="1" applyAlignment="1">
      <alignment/>
    </xf>
    <xf numFmtId="181" fontId="0" fillId="0" borderId="0" xfId="42" applyNumberFormat="1" applyFont="1" applyFill="1" applyAlignment="1">
      <alignment/>
    </xf>
    <xf numFmtId="3" fontId="0" fillId="0" borderId="10" xfId="0" applyNumberForma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181" fontId="2" fillId="0" borderId="10" xfId="42" applyNumberFormat="1" applyFont="1" applyFill="1" applyBorder="1" applyAlignment="1">
      <alignment/>
    </xf>
    <xf numFmtId="181" fontId="2" fillId="0" borderId="11" xfId="42" applyNumberFormat="1" applyFont="1" applyFill="1" applyBorder="1" applyAlignment="1">
      <alignment/>
    </xf>
    <xf numFmtId="0" fontId="0" fillId="0" borderId="10" xfId="0" applyFill="1" applyBorder="1" applyAlignment="1">
      <alignment horizontal="center"/>
    </xf>
    <xf numFmtId="181" fontId="0" fillId="0" borderId="10" xfId="42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3" fillId="0" borderId="0" xfId="55" applyFont="1" applyFill="1" applyAlignment="1">
      <alignment horizontal="left" vertical="center" wrapText="1"/>
      <protection/>
    </xf>
    <xf numFmtId="0" fontId="0" fillId="0" borderId="10" xfId="0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3" fontId="0" fillId="0" borderId="12" xfId="0" applyNumberFormat="1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181" fontId="0" fillId="0" borderId="17" xfId="42" applyNumberFormat="1" applyFont="1" applyFill="1" applyBorder="1" applyAlignment="1">
      <alignment horizontal="center"/>
    </xf>
    <xf numFmtId="181" fontId="0" fillId="0" borderId="18" xfId="42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ANG GIA GOC Q1-2011-Ms Diep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66675</xdr:colOff>
      <xdr:row>6</xdr:row>
      <xdr:rowOff>19050</xdr:rowOff>
    </xdr:to>
    <xdr:grpSp>
      <xdr:nvGrpSpPr>
        <xdr:cNvPr id="1" name="Group 5"/>
        <xdr:cNvGrpSpPr>
          <a:grpSpLocks/>
        </xdr:cNvGrpSpPr>
      </xdr:nvGrpSpPr>
      <xdr:grpSpPr>
        <a:xfrm>
          <a:off x="0" y="0"/>
          <a:ext cx="1924050" cy="1104900"/>
          <a:chOff x="730" y="45"/>
          <a:chExt cx="239" cy="128"/>
        </a:xfrm>
        <a:solidFill>
          <a:srgbClr val="FFFFFF"/>
        </a:solidFill>
      </xdr:grpSpPr>
      <xdr:sp>
        <xdr:nvSpPr>
          <xdr:cNvPr id="2" name="Text Box 29"/>
          <xdr:cNvSpPr txBox="1">
            <a:spLocks noChangeArrowheads="1"/>
          </xdr:cNvSpPr>
        </xdr:nvSpPr>
        <xdr:spPr>
          <a:xfrm>
            <a:off x="730" y="148"/>
            <a:ext cx="239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32004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Cty 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TNHH Thực Phẩm Nguyên Hà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14/7bis Ky Ñoàng, Phöôøng 9, Quaän 3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Tel: 08 3505 7228  Fax: 08 3931 5055</a:t>
            </a:r>
          </a:p>
        </xdr:txBody>
      </xdr:sp>
      <xdr:pic>
        <xdr:nvPicPr>
          <xdr:cNvPr id="3" name="Picture 4" descr="logo2 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7" y="45"/>
            <a:ext cx="147" cy="10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2</xdr:col>
      <xdr:colOff>2533650</xdr:colOff>
      <xdr:row>0</xdr:row>
      <xdr:rowOff>0</xdr:rowOff>
    </xdr:from>
    <xdr:to>
      <xdr:col>4</xdr:col>
      <xdr:colOff>133350</xdr:colOff>
      <xdr:row>5</xdr:row>
      <xdr:rowOff>123825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0"/>
          <a:ext cx="10096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8"/>
  <sheetViews>
    <sheetView tabSelected="1" zoomScale="85" zoomScaleNormal="85" zoomScalePageLayoutView="0" workbookViewId="0" topLeftCell="A34">
      <selection activeCell="C48" sqref="C48"/>
    </sheetView>
  </sheetViews>
  <sheetFormatPr defaultColWidth="9.00390625" defaultRowHeight="14.25"/>
  <cols>
    <col min="1" max="1" width="15.75390625" style="4" customWidth="1"/>
    <col min="2" max="2" width="8.625" style="4" customWidth="1"/>
    <col min="3" max="3" width="38.50390625" style="4" customWidth="1"/>
    <col min="4" max="4" width="6.25390625" style="5" customWidth="1"/>
    <col min="5" max="5" width="11.25390625" style="5" customWidth="1"/>
    <col min="6" max="6" width="9.75390625" style="6" customWidth="1"/>
    <col min="7" max="16384" width="8.75390625" style="4" customWidth="1"/>
  </cols>
  <sheetData>
    <row r="1" ht="14.25"/>
    <row r="2" spans="3:4" ht="14.25">
      <c r="C2" s="14" t="s">
        <v>42</v>
      </c>
      <c r="D2" s="14"/>
    </row>
    <row r="3" spans="3:4" ht="14.25">
      <c r="C3" s="14" t="s">
        <v>39</v>
      </c>
      <c r="D3" s="14"/>
    </row>
    <row r="4" spans="3:4" ht="14.25">
      <c r="C4" s="1" t="s">
        <v>43</v>
      </c>
      <c r="D4" s="1"/>
    </row>
    <row r="5" spans="3:4" ht="14.25">
      <c r="C5" s="14" t="s">
        <v>40</v>
      </c>
      <c r="D5" s="14"/>
    </row>
    <row r="6" ht="14.25"/>
    <row r="7" ht="14.25">
      <c r="C7" s="4" t="s">
        <v>44</v>
      </c>
    </row>
    <row r="8" spans="1:6" ht="17.25">
      <c r="A8" s="2"/>
      <c r="B8" s="7" t="s">
        <v>25</v>
      </c>
      <c r="C8" s="8" t="s">
        <v>26</v>
      </c>
      <c r="D8" s="9" t="s">
        <v>37</v>
      </c>
      <c r="E8" s="10" t="s">
        <v>27</v>
      </c>
      <c r="F8" s="6" t="s">
        <v>49</v>
      </c>
    </row>
    <row r="9" spans="5:6" ht="8.25" customHeight="1">
      <c r="E9" s="26" t="s">
        <v>51</v>
      </c>
      <c r="F9" s="21" t="s">
        <v>50</v>
      </c>
    </row>
    <row r="10" spans="1:6" ht="15" customHeight="1">
      <c r="A10" s="17" t="s">
        <v>38</v>
      </c>
      <c r="B10" s="23" t="s">
        <v>19</v>
      </c>
      <c r="C10" s="24"/>
      <c r="D10" s="25"/>
      <c r="E10" s="27"/>
      <c r="F10" s="22"/>
    </row>
    <row r="11" spans="1:6" ht="12.75" customHeight="1">
      <c r="A11" s="17"/>
      <c r="B11" s="11">
        <v>1</v>
      </c>
      <c r="C11" s="2" t="s">
        <v>12</v>
      </c>
      <c r="D11" s="11" t="s">
        <v>23</v>
      </c>
      <c r="E11" s="3">
        <v>165900</v>
      </c>
      <c r="F11" s="6">
        <f>ROUND(E11*1.1,-3)</f>
        <v>182000</v>
      </c>
    </row>
    <row r="12" spans="1:6" ht="12.75" customHeight="1">
      <c r="A12" s="17"/>
      <c r="B12" s="11">
        <v>2</v>
      </c>
      <c r="C12" s="2" t="s">
        <v>11</v>
      </c>
      <c r="D12" s="11" t="s">
        <v>23</v>
      </c>
      <c r="E12" s="3">
        <v>175500</v>
      </c>
      <c r="F12" s="6">
        <f aca="true" t="shared" si="0" ref="F12:F44">ROUND(E12*1.1,-3)</f>
        <v>193000</v>
      </c>
    </row>
    <row r="13" spans="1:6" ht="12.75" customHeight="1">
      <c r="A13" s="17"/>
      <c r="B13" s="11">
        <v>3</v>
      </c>
      <c r="C13" s="2" t="s">
        <v>10</v>
      </c>
      <c r="D13" s="11" t="s">
        <v>23</v>
      </c>
      <c r="E13" s="3">
        <v>246000</v>
      </c>
      <c r="F13" s="6">
        <f t="shared" si="0"/>
        <v>271000</v>
      </c>
    </row>
    <row r="14" spans="1:6" ht="12.75" customHeight="1">
      <c r="A14" s="17"/>
      <c r="B14" s="11">
        <v>4</v>
      </c>
      <c r="C14" s="2" t="s">
        <v>9</v>
      </c>
      <c r="D14" s="11" t="s">
        <v>24</v>
      </c>
      <c r="E14" s="3">
        <v>2400</v>
      </c>
      <c r="F14" s="6">
        <f t="shared" si="0"/>
        <v>3000</v>
      </c>
    </row>
    <row r="15" spans="1:6" ht="12.75" customHeight="1">
      <c r="A15" s="17"/>
      <c r="B15" s="11">
        <v>5</v>
      </c>
      <c r="C15" s="2" t="s">
        <v>8</v>
      </c>
      <c r="D15" s="11" t="s">
        <v>24</v>
      </c>
      <c r="E15" s="3">
        <v>61500</v>
      </c>
      <c r="F15" s="6">
        <f t="shared" si="0"/>
        <v>68000</v>
      </c>
    </row>
    <row r="16" spans="1:6" ht="12.75" customHeight="1">
      <c r="A16" s="17"/>
      <c r="B16" s="11">
        <v>6</v>
      </c>
      <c r="C16" s="2" t="s">
        <v>7</v>
      </c>
      <c r="D16" s="11" t="s">
        <v>24</v>
      </c>
      <c r="E16" s="3">
        <v>61500</v>
      </c>
      <c r="F16" s="6">
        <f t="shared" si="0"/>
        <v>68000</v>
      </c>
    </row>
    <row r="17" spans="1:6" ht="15" customHeight="1">
      <c r="A17" s="17"/>
      <c r="B17" s="16" t="s">
        <v>20</v>
      </c>
      <c r="C17" s="16"/>
      <c r="D17" s="16"/>
      <c r="E17" s="16"/>
      <c r="F17" s="6">
        <f t="shared" si="0"/>
        <v>0</v>
      </c>
    </row>
    <row r="18" spans="1:6" ht="12.75" customHeight="1">
      <c r="A18" s="17"/>
      <c r="B18" s="11">
        <v>7</v>
      </c>
      <c r="C18" s="2" t="s">
        <v>6</v>
      </c>
      <c r="D18" s="11" t="s">
        <v>24</v>
      </c>
      <c r="E18" s="3">
        <v>54000</v>
      </c>
      <c r="F18" s="6">
        <f t="shared" si="0"/>
        <v>59000</v>
      </c>
    </row>
    <row r="19" spans="1:6" ht="12.75" customHeight="1">
      <c r="A19" s="17"/>
      <c r="B19" s="11">
        <v>8</v>
      </c>
      <c r="C19" s="2" t="s">
        <v>5</v>
      </c>
      <c r="D19" s="11" t="s">
        <v>24</v>
      </c>
      <c r="E19" s="3">
        <v>54000</v>
      </c>
      <c r="F19" s="6">
        <f t="shared" si="0"/>
        <v>59000</v>
      </c>
    </row>
    <row r="20" spans="1:6" ht="12.75" customHeight="1">
      <c r="A20" s="17"/>
      <c r="B20" s="11">
        <v>9</v>
      </c>
      <c r="C20" s="2" t="s">
        <v>4</v>
      </c>
      <c r="D20" s="11" t="s">
        <v>24</v>
      </c>
      <c r="E20" s="3">
        <v>54000</v>
      </c>
      <c r="F20" s="6">
        <f t="shared" si="0"/>
        <v>59000</v>
      </c>
    </row>
    <row r="21" spans="1:6" ht="12.75" customHeight="1">
      <c r="A21" s="17"/>
      <c r="B21" s="11">
        <v>10</v>
      </c>
      <c r="C21" s="2" t="s">
        <v>3</v>
      </c>
      <c r="D21" s="11" t="s">
        <v>24</v>
      </c>
      <c r="E21" s="3">
        <v>200000</v>
      </c>
      <c r="F21" s="6">
        <f t="shared" si="0"/>
        <v>220000</v>
      </c>
    </row>
    <row r="22" spans="1:6" ht="12.75" customHeight="1">
      <c r="A22" s="17"/>
      <c r="B22" s="11">
        <v>11</v>
      </c>
      <c r="C22" s="2" t="s">
        <v>48</v>
      </c>
      <c r="D22" s="11" t="s">
        <v>23</v>
      </c>
      <c r="E22" s="3">
        <v>211900</v>
      </c>
      <c r="F22" s="6">
        <f t="shared" si="0"/>
        <v>233000</v>
      </c>
    </row>
    <row r="23" spans="1:6" ht="12.75" customHeight="1">
      <c r="A23" s="17"/>
      <c r="B23" s="11">
        <v>12</v>
      </c>
      <c r="C23" s="2" t="s">
        <v>2</v>
      </c>
      <c r="D23" s="11" t="s">
        <v>23</v>
      </c>
      <c r="E23" s="3">
        <v>181900</v>
      </c>
      <c r="F23" s="6">
        <f t="shared" si="0"/>
        <v>200000</v>
      </c>
    </row>
    <row r="24" spans="1:6" ht="12.75" customHeight="1">
      <c r="A24" s="17"/>
      <c r="B24" s="11">
        <v>13</v>
      </c>
      <c r="C24" s="2" t="s">
        <v>47</v>
      </c>
      <c r="D24" s="11" t="s">
        <v>23</v>
      </c>
      <c r="E24" s="3">
        <v>198000</v>
      </c>
      <c r="F24" s="6">
        <f t="shared" si="0"/>
        <v>218000</v>
      </c>
    </row>
    <row r="25" spans="1:6" ht="12.75" customHeight="1">
      <c r="A25" s="17"/>
      <c r="B25" s="11">
        <v>14</v>
      </c>
      <c r="C25" s="2" t="s">
        <v>1</v>
      </c>
      <c r="D25" s="11" t="s">
        <v>23</v>
      </c>
      <c r="E25" s="3">
        <v>187300</v>
      </c>
      <c r="F25" s="6">
        <f>ROUND(E25*1.1,-3)</f>
        <v>206000</v>
      </c>
    </row>
    <row r="26" spans="1:6" ht="12.75" customHeight="1">
      <c r="A26" s="17"/>
      <c r="B26" s="11">
        <v>15</v>
      </c>
      <c r="C26" s="2" t="s">
        <v>0</v>
      </c>
      <c r="D26" s="11" t="s">
        <v>23</v>
      </c>
      <c r="E26" s="3">
        <v>174900</v>
      </c>
      <c r="F26" s="6">
        <f t="shared" si="0"/>
        <v>192000</v>
      </c>
    </row>
    <row r="27" spans="1:6" ht="14.25" customHeight="1">
      <c r="A27" s="17"/>
      <c r="B27" s="16" t="s">
        <v>21</v>
      </c>
      <c r="C27" s="16"/>
      <c r="D27" s="16"/>
      <c r="E27" s="16"/>
      <c r="F27" s="6">
        <f t="shared" si="0"/>
        <v>0</v>
      </c>
    </row>
    <row r="28" spans="1:6" ht="12.75" customHeight="1">
      <c r="A28" s="17"/>
      <c r="B28" s="11">
        <v>16</v>
      </c>
      <c r="C28" s="2" t="s">
        <v>13</v>
      </c>
      <c r="D28" s="11" t="s">
        <v>24</v>
      </c>
      <c r="E28" s="3">
        <v>115600</v>
      </c>
      <c r="F28" s="6">
        <f t="shared" si="0"/>
        <v>127000</v>
      </c>
    </row>
    <row r="29" spans="1:6" ht="12.75" customHeight="1">
      <c r="A29" s="17"/>
      <c r="B29" s="11">
        <v>17</v>
      </c>
      <c r="C29" s="2" t="s">
        <v>14</v>
      </c>
      <c r="D29" s="11" t="s">
        <v>24</v>
      </c>
      <c r="E29" s="3">
        <v>42800</v>
      </c>
      <c r="F29" s="6">
        <f t="shared" si="0"/>
        <v>47000</v>
      </c>
    </row>
    <row r="30" spans="1:6" ht="12.75" customHeight="1">
      <c r="A30" s="17"/>
      <c r="B30" s="11">
        <v>18</v>
      </c>
      <c r="C30" s="2" t="s">
        <v>15</v>
      </c>
      <c r="D30" s="11" t="s">
        <v>24</v>
      </c>
      <c r="E30" s="3">
        <v>110000</v>
      </c>
      <c r="F30" s="6">
        <f t="shared" si="0"/>
        <v>121000</v>
      </c>
    </row>
    <row r="31" spans="1:6" ht="14.25" customHeight="1">
      <c r="A31" s="17"/>
      <c r="B31" s="16" t="s">
        <v>22</v>
      </c>
      <c r="C31" s="16"/>
      <c r="D31" s="16"/>
      <c r="E31" s="16"/>
      <c r="F31" s="6">
        <f t="shared" si="0"/>
        <v>0</v>
      </c>
    </row>
    <row r="32" spans="1:6" ht="13.5" customHeight="1">
      <c r="A32" s="17"/>
      <c r="B32" s="11">
        <v>19</v>
      </c>
      <c r="C32" s="2" t="s">
        <v>16</v>
      </c>
      <c r="D32" s="11" t="s">
        <v>24</v>
      </c>
      <c r="E32" s="3">
        <v>37500</v>
      </c>
      <c r="F32" s="6">
        <f t="shared" si="0"/>
        <v>41000</v>
      </c>
    </row>
    <row r="33" spans="1:6" ht="13.5" customHeight="1">
      <c r="A33" s="17"/>
      <c r="B33" s="11">
        <v>20</v>
      </c>
      <c r="C33" s="2" t="s">
        <v>17</v>
      </c>
      <c r="D33" s="11" t="s">
        <v>24</v>
      </c>
      <c r="E33" s="3">
        <v>37500</v>
      </c>
      <c r="F33" s="6">
        <f t="shared" si="0"/>
        <v>41000</v>
      </c>
    </row>
    <row r="34" spans="1:6" ht="13.5" customHeight="1">
      <c r="A34" s="17"/>
      <c r="B34" s="11">
        <v>21</v>
      </c>
      <c r="C34" s="2" t="s">
        <v>18</v>
      </c>
      <c r="D34" s="11" t="s">
        <v>24</v>
      </c>
      <c r="E34" s="3">
        <v>1600</v>
      </c>
      <c r="F34" s="6">
        <f t="shared" si="0"/>
        <v>2000</v>
      </c>
    </row>
    <row r="35" spans="1:6" ht="15" customHeight="1">
      <c r="A35" s="2"/>
      <c r="B35" s="16" t="s">
        <v>20</v>
      </c>
      <c r="C35" s="16"/>
      <c r="D35" s="16"/>
      <c r="E35" s="16"/>
      <c r="F35" s="6">
        <f t="shared" si="0"/>
        <v>0</v>
      </c>
    </row>
    <row r="36" spans="1:6" ht="12.75" customHeight="1">
      <c r="A36" s="17" t="s">
        <v>35</v>
      </c>
      <c r="B36" s="11">
        <v>22</v>
      </c>
      <c r="C36" s="2" t="s">
        <v>36</v>
      </c>
      <c r="D36" s="12" t="s">
        <v>23</v>
      </c>
      <c r="E36" s="3">
        <v>379900</v>
      </c>
      <c r="F36" s="6">
        <f t="shared" si="0"/>
        <v>418000</v>
      </c>
    </row>
    <row r="37" spans="1:6" ht="12.75" customHeight="1">
      <c r="A37" s="17"/>
      <c r="B37" s="11">
        <v>23</v>
      </c>
      <c r="C37" s="2" t="s">
        <v>34</v>
      </c>
      <c r="D37" s="12" t="s">
        <v>24</v>
      </c>
      <c r="E37" s="3">
        <v>43000</v>
      </c>
      <c r="F37" s="6">
        <f t="shared" si="0"/>
        <v>47000</v>
      </c>
    </row>
    <row r="38" spans="1:6" ht="13.5">
      <c r="A38" s="11"/>
      <c r="B38" s="15"/>
      <c r="C38" s="15"/>
      <c r="D38" s="15"/>
      <c r="E38" s="15"/>
      <c r="F38" s="6">
        <f>ROUND(E38*1.1,-3)</f>
        <v>0</v>
      </c>
    </row>
    <row r="39" spans="1:6" ht="13.5">
      <c r="A39" s="18" t="s">
        <v>33</v>
      </c>
      <c r="B39" s="11">
        <v>24</v>
      </c>
      <c r="C39" s="2" t="s">
        <v>45</v>
      </c>
      <c r="D39" s="12" t="s">
        <v>23</v>
      </c>
      <c r="E39" s="3">
        <v>34000</v>
      </c>
      <c r="F39" s="6">
        <f t="shared" si="0"/>
        <v>37000</v>
      </c>
    </row>
    <row r="40" spans="1:6" ht="13.5" customHeight="1">
      <c r="A40" s="19"/>
      <c r="B40" s="11">
        <v>25</v>
      </c>
      <c r="C40" s="2" t="s">
        <v>32</v>
      </c>
      <c r="D40" s="12" t="s">
        <v>23</v>
      </c>
      <c r="E40" s="3">
        <v>210000</v>
      </c>
      <c r="F40" s="6">
        <f t="shared" si="0"/>
        <v>231000</v>
      </c>
    </row>
    <row r="41" spans="1:6" ht="13.5" customHeight="1">
      <c r="A41" s="20"/>
      <c r="B41" s="11">
        <v>26</v>
      </c>
      <c r="C41" s="2" t="s">
        <v>46</v>
      </c>
      <c r="D41" s="12" t="s">
        <v>23</v>
      </c>
      <c r="E41" s="3">
        <v>215000</v>
      </c>
      <c r="F41" s="6">
        <f t="shared" si="0"/>
        <v>237000</v>
      </c>
    </row>
    <row r="42" spans="1:6" ht="15" customHeight="1">
      <c r="A42" s="2"/>
      <c r="B42" s="16" t="s">
        <v>19</v>
      </c>
      <c r="C42" s="16"/>
      <c r="D42" s="16"/>
      <c r="E42" s="16"/>
      <c r="F42" s="6">
        <f t="shared" si="0"/>
        <v>0</v>
      </c>
    </row>
    <row r="43" spans="1:6" ht="12.75" customHeight="1">
      <c r="A43" s="17" t="s">
        <v>31</v>
      </c>
      <c r="B43" s="11">
        <v>27</v>
      </c>
      <c r="C43" s="2" t="s">
        <v>12</v>
      </c>
      <c r="D43" s="11" t="s">
        <v>23</v>
      </c>
      <c r="E43" s="3">
        <v>110000</v>
      </c>
      <c r="F43" s="6">
        <f t="shared" si="0"/>
        <v>121000</v>
      </c>
    </row>
    <row r="44" spans="1:6" ht="12.75" customHeight="1">
      <c r="A44" s="17"/>
      <c r="B44" s="11">
        <v>28</v>
      </c>
      <c r="C44" s="2" t="s">
        <v>11</v>
      </c>
      <c r="D44" s="11" t="s">
        <v>23</v>
      </c>
      <c r="E44" s="3">
        <v>115500</v>
      </c>
      <c r="F44" s="6">
        <f t="shared" si="0"/>
        <v>127000</v>
      </c>
    </row>
    <row r="45" ht="13.5">
      <c r="A45" s="4" t="s">
        <v>28</v>
      </c>
    </row>
    <row r="46" ht="13.5">
      <c r="A46" s="13" t="s">
        <v>29</v>
      </c>
    </row>
    <row r="47" spans="1:2" ht="13.5">
      <c r="A47" s="4" t="s">
        <v>30</v>
      </c>
      <c r="B47" s="4" t="s">
        <v>52</v>
      </c>
    </row>
    <row r="48" spans="1:2" ht="13.5">
      <c r="A48" s="4" t="s">
        <v>41</v>
      </c>
      <c r="B48" s="4" t="s">
        <v>53</v>
      </c>
    </row>
  </sheetData>
  <sheetProtection/>
  <mergeCells count="16">
    <mergeCell ref="F9:F10"/>
    <mergeCell ref="B10:D10"/>
    <mergeCell ref="E9:E10"/>
    <mergeCell ref="A43:A44"/>
    <mergeCell ref="B17:E17"/>
    <mergeCell ref="B27:E27"/>
    <mergeCell ref="B31:E31"/>
    <mergeCell ref="A36:A37"/>
    <mergeCell ref="B35:E35"/>
    <mergeCell ref="C2:D2"/>
    <mergeCell ref="C3:D3"/>
    <mergeCell ref="C5:D5"/>
    <mergeCell ref="B38:E38"/>
    <mergeCell ref="B42:E42"/>
    <mergeCell ref="A10:A34"/>
    <mergeCell ref="A39:A41"/>
  </mergeCells>
  <printOptions/>
  <pageMargins left="0.3" right="0.26" top="0.3" bottom="0.33" header="0.27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TAKAHASHI</cp:lastModifiedBy>
  <cp:lastPrinted>2015-01-08T04:04:50Z</cp:lastPrinted>
  <dcterms:created xsi:type="dcterms:W3CDTF">2012-03-22T08:02:45Z</dcterms:created>
  <dcterms:modified xsi:type="dcterms:W3CDTF">2015-01-26T04:20:01Z</dcterms:modified>
  <cp:category/>
  <cp:version/>
  <cp:contentType/>
  <cp:contentStatus/>
</cp:coreProperties>
</file>